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2024г.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<sst xmlns="http://schemas.openxmlformats.org/spreadsheetml/2006/main" xmlns:a="http://schemas.openxmlformats.org/drawingml/2006/main" xmlns:asvg="http://schemas.microsoft.com/office/drawing/2016/SVG/main" xmlns:c="http://schemas.openxmlformats.org/drawingml/2006/chart" xmlns:co="http://ncloudtech.com" xmlns:m="http://schemas.openxmlformats.org/officeDocument/2006/math" xmlns:mc="http://schemas.openxmlformats.org/markup-compatibility/2006" xmlns:o="urn:schemas-microsoft-com:office:office" xmlns:p="http://schemas.openxmlformats.org/presentationml/2006/main" xmlns:pic="http://schemas.openxmlformats.org/drawingml/2006/picture" xmlns:r="http://schemas.openxmlformats.org/officeDocument/2006/relationships" xmlns:s="http://schemas.openxmlformats.org/officeDocument/2006/sharedTypes" xmlns:sl="http://schemas.openxmlformats.org/schemaLibrary/2006/main" xmlns:v="urn:schemas-microsoft-com:vml" xmlns:w="http://schemas.openxmlformats.org/wordprocessingml/2006/main" xmlns:w14="http://schemas.microsoft.com/office/word/2010/wordml" xmlns:w15="http://schemas.microsoft.com/office/word/2012/wordml" xmlns:wp="http://schemas.openxmlformats.org/drawingml/2006/wordprocessingDrawing" xmlns:wpg="http://schemas.microsoft.com/office/word/2010/wordprocessingGroup" xmlns:wps="http://schemas.microsoft.com/office/word/2010/wordprocessingShape" xmlns:x14="http://schemas.microsoft.com/office/spreadsheetml/2009/9/main" xmlns:xdr="http://schemas.openxmlformats.org/drawingml/2006/spreadsheetDrawing" xmlns:xm="http://schemas.microsoft.com/office/excel/2006/main" mc:Ignorable="co w14 x14 w15">
  <si>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Статья расходов охрана</t>
  </si>
  <si>
    <t>(руб)</t>
  </si>
  <si>
    <t>Заработная плата  сторожей</t>
  </si>
  <si>
    <t>итого</t>
  </si>
  <si>
    <t>кол-во мест</t>
  </si>
  <si>
    <t>стоимость охраны</t>
  </si>
  <si>
    <t>Сумма в месяц</t>
  </si>
  <si>
    <t>В доме квартиры</t>
  </si>
  <si>
    <t>Всего парковочных  мест</t>
  </si>
  <si>
    <t xml:space="preserve">Форма  по ОКУД </t>
  </si>
  <si>
    <t>по ОКПО</t>
  </si>
  <si>
    <t>Номер документа</t>
  </si>
  <si>
    <t>Дата составления</t>
  </si>
  <si>
    <t xml:space="preserve">     УТВЕРЖДЕНО</t>
  </si>
  <si>
    <t xml:space="preserve">     Приказом от "01"января 2024 г. № 1  -п</t>
  </si>
  <si>
    <t xml:space="preserve">            на период с "01"января 2024 года</t>
  </si>
  <si>
    <t xml:space="preserve">     Штат в количестве 3 единиц</t>
  </si>
  <si>
    <t>Структурное подразделение</t>
  </si>
  <si>
    <t>Наименование должности (специальности, профессии)</t>
  </si>
  <si>
    <t xml:space="preserve">Количество штатных единиц </t>
  </si>
  <si>
    <t>Тарифная ставка (оклад) и пр., руб.</t>
  </si>
  <si>
    <t xml:space="preserve">Количество занятых единиц </t>
  </si>
  <si>
    <t>Фонд оплаты занятых ед.</t>
  </si>
  <si>
    <t>Надбавки, доплаты</t>
  </si>
  <si>
    <t>Примечание</t>
  </si>
  <si>
    <t>Наименование</t>
  </si>
  <si>
    <t>Прочие</t>
  </si>
  <si>
    <t>Выплаты по районному коэф-ту, руб.</t>
  </si>
  <si>
    <t>Вид надбавки</t>
  </si>
  <si>
    <t>Размер надбавки, руб.</t>
  </si>
  <si>
    <t>Сторож</t>
  </si>
  <si>
    <t>Налог (30,2%)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</si>
</sst>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#,##0.00" formatCode="#,##0.00" numFmtId="1001"/>
    <numFmt co:extendedFormatCode="#,##0" formatCode="#,##0" numFmtId="1002"/>
    <numFmt co:extendedFormatCode="0" formatCode="0" numFmtId="1003"/>
    <numFmt co:extendedFormatCode="0.00" formatCode="0.00" numFmtId="1004"/>
  </numFmts>
  <fonts count="12">
    <font>
      <name val="Calibri"/>
      <sz val="11"/>
    </font>
    <font>
      <name val="Arial"/>
      <sz val="10"/>
    </font>
    <font>
      <name val="Arial"/>
      <sz val="12"/>
    </font>
    <font>
      <name val="Arial"/>
      <sz val="11"/>
    </font>
    <font>
      <name val="Arial"/>
      <b val="true"/>
      <sz val="11"/>
    </font>
    <font>
      <name val="Arial"/>
      <sz val="8"/>
    </font>
    <font>
      <name val="Arial"/>
      <b val="true"/>
      <sz val="8"/>
    </font>
    <font>
      <name val="Arial"/>
      <sz val="7"/>
    </font>
    <font>
      <name val="Arial"/>
      <b val="true"/>
      <sz val="9"/>
    </font>
    <font>
      <name val="Arial"/>
      <sz val="9"/>
    </font>
    <font>
      <name val="Arial"/>
      <b val="true"/>
      <sz val="10"/>
    </font>
    <font>
      <name val="Arial"/>
      <b val="true"/>
      <sz val="14"/>
    </font>
  </fonts>
  <fills count="4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</fills>
  <borders count="3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medium">
        <color rgb="000000" tint="0"/>
      </right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none">
        <color rgb="000000" tint="0"/>
      </left>
      <right style="medium">
        <color rgb="000000" tint="0"/>
      </right>
    </border>
    <border>
      <left style="medium">
        <color rgb="000000" tint="0"/>
      </left>
      <right style="medium">
        <color rgb="000000" tint="0"/>
      </right>
      <bottom style="medium">
        <color rgb="000000" tint="0"/>
      </bottom>
    </border>
    <border>
      <left style="none">
        <color rgb="000000" tint="0"/>
      </left>
      <right style="none">
        <color rgb="000000" tint="0"/>
      </right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none">
        <color rgb="000000" tint="0"/>
      </left>
      <right style="medium">
        <color rgb="000000" tint="0"/>
      </right>
      <bottom style="medium">
        <color rgb="000000" tint="0"/>
      </bottom>
    </border>
    <border>
      <left style="none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none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none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6">
    <xf applyFont="true" applyNumberFormat="true" borderId="0" fillId="0" fontId="1" numFmtId="1000" quotePrefix="false"/>
    <xf applyFont="true" applyNumberFormat="true" borderId="0" fillId="0" fontId="2" numFmtId="1000" quotePrefix="false"/>
    <xf applyFont="true" applyNumberFormat="true" borderId="0" fillId="0" fontId="3" numFmtId="1000" quotePrefix="false"/>
    <xf applyFont="true" applyNumberFormat="true" borderId="0" fillId="0" fontId="4" numFmtId="1000" quotePrefix="false"/>
    <xf applyFont="true" applyNumberFormat="true" borderId="0" fillId="0" fontId="4" numFmtId="1000" quotePrefix="false"/>
    <xf applyFont="true" applyNumberFormat="true" borderId="0" fillId="0" fontId="4" numFmtId="1000" quotePrefix="false"/>
    <xf applyFill="true" applyFont="true" applyNumberFormat="true" borderId="0" fillId="2" fontId="3" numFmtId="1000" quotePrefix="false"/>
    <xf applyFill="true" applyFont="true" applyNumberFormat="true" borderId="0" fillId="2" fontId="1" numFmtId="1000" quotePrefix="false"/>
    <xf applyFont="true" applyNumberFormat="true" borderId="0" fillId="0" fontId="1" numFmtId="1000" quotePrefix="false"/>
    <xf applyBorder="true" applyFont="true" applyNumberFormat="true" borderId="1" fillId="0" fontId="4" numFmtId="1000" quotePrefix="false"/>
    <xf applyBorder="true" applyFont="true" applyNumberFormat="true" borderId="2" fillId="0" fontId="4" numFmtId="1000" quotePrefix="false"/>
    <xf applyBorder="true" applyFont="true" applyNumberFormat="true" borderId="3" fillId="0" fontId="4" numFmtId="1000" quotePrefix="false"/>
    <xf applyAlignment="true" applyBorder="true" applyFont="true" applyNumberFormat="true" borderId="1" fillId="0" fontId="3" numFmtId="1000" quotePrefix="false">
      <alignment horizontal="center"/>
    </xf>
    <xf applyBorder="true" applyFont="true" applyNumberFormat="true" borderId="1" fillId="0" fontId="3" numFmtId="1000" quotePrefix="false"/>
    <xf applyBorder="true" applyFont="true" applyNumberFormat="true" borderId="1" fillId="0" fontId="3" numFmtId="1001" quotePrefix="false"/>
    <xf applyBorder="true" applyFont="true" applyNumberFormat="true" borderId="2" fillId="0" fontId="3" numFmtId="1000" quotePrefix="false"/>
    <xf applyBorder="true" applyFont="true" applyNumberFormat="true" borderId="3" fillId="0" fontId="3" numFmtId="1000" quotePrefix="false"/>
    <xf applyFill="true" applyFont="true" applyNumberFormat="true" borderId="0" fillId="2" fontId="1" numFmtId="1001" quotePrefix="false"/>
    <xf applyFont="true" applyNumberFormat="true" borderId="0" fillId="0" fontId="3" numFmtId="1001" quotePrefix="false"/>
    <xf applyAlignment="true" applyFill="true" applyFont="true" applyNumberFormat="true" borderId="0" fillId="2" fontId="1" numFmtId="1000" quotePrefix="false">
      <alignment horizontal="center"/>
    </xf>
    <xf applyAlignment="true" applyBorder="true" applyFont="true" applyNumberFormat="true" borderId="1" fillId="0" fontId="3" numFmtId="1000" quotePrefix="false">
      <alignment wrapText="true"/>
    </xf>
    <xf applyAlignment="true" applyFill="true" applyFont="true" applyNumberFormat="true" borderId="0" fillId="2" fontId="1" numFmtId="1000" quotePrefix="false">
      <alignment horizontal="center" wrapText="true"/>
    </xf>
    <xf applyBorder="true" applyFont="true" applyNumberFormat="true" borderId="1" fillId="0" fontId="4" numFmtId="1002" quotePrefix="false"/>
    <xf applyBorder="true" applyFont="true" applyNumberFormat="true" borderId="1" fillId="0" fontId="3" numFmtId="1002" quotePrefix="false"/>
    <xf applyBorder="true" applyFont="true" applyNumberFormat="true" borderId="1" fillId="0" fontId="4" numFmtId="1003" quotePrefix="false"/>
    <xf applyFill="true" applyFont="true" applyNumberFormat="true" borderId="0" fillId="2" fontId="1" numFmtId="1003" quotePrefix="false"/>
    <xf applyBorder="true" applyFill="true" applyFont="true" applyNumberFormat="true" borderId="1" fillId="3" fontId="4" numFmtId="1002" quotePrefix="false"/>
    <xf applyFill="true" applyFont="true" applyNumberFormat="true" borderId="0" fillId="2" fontId="3" numFmtId="1001" quotePrefix="false"/>
    <xf applyFont="true" applyNumberFormat="true" borderId="0" fillId="0" fontId="3" numFmtId="1000" quotePrefix="false"/>
    <xf applyFont="true" applyNumberFormat="true" borderId="0" fillId="0" fontId="3" numFmtId="1001" quotePrefix="false"/>
    <xf applyAlignment="true" applyFont="true" applyNumberFormat="true" borderId="0" fillId="0" fontId="1" numFmtId="1000" quotePrefix="false">
      <alignment horizontal="left"/>
    </xf>
    <xf applyAlignment="true" applyFont="true" applyNumberFormat="true" borderId="0" fillId="0" fontId="1" numFmtId="1000" quotePrefix="false">
      <alignment horizontal="left"/>
    </xf>
    <xf applyFont="true" applyNumberFormat="true" borderId="0" fillId="0" fontId="5" numFmtId="1000" quotePrefix="false"/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 wrapText="true"/>
    </xf>
    <xf applyAlignment="true" applyBorder="true" applyFont="true" applyNumberFormat="true" borderId="1" fillId="0" fontId="7" numFmtId="1000" quotePrefix="false">
      <alignment wrapText="true"/>
    </xf>
    <xf applyAlignment="true" applyFont="true" applyNumberFormat="true" borderId="0" fillId="0" fontId="7" numFmtId="1000" quotePrefix="false">
      <alignment wrapText="true"/>
    </xf>
    <xf applyFont="true" applyNumberFormat="true" borderId="0" fillId="0" fontId="6" numFmtId="1000" quotePrefix="false"/>
    <xf applyAlignment="true" applyBorder="true" applyFont="true" applyNumberFormat="true" borderId="1" fillId="0" fontId="5" numFmtId="1000" quotePrefix="false">
      <alignment horizontal="center"/>
    </xf>
    <xf applyAlignment="true" applyBorder="true" applyFont="true" applyNumberFormat="true" borderId="1" fillId="0" fontId="5" numFmtId="14" quotePrefix="false">
      <alignment horizontal="center"/>
    </xf>
    <xf applyAlignment="true" applyFont="true" applyNumberFormat="true" borderId="0" fillId="0" fontId="5" numFmtId="14" quotePrefix="false">
      <alignment horizontal="center"/>
    </xf>
    <xf applyAlignment="true" applyBorder="true" applyFont="true" applyNumberFormat="true" borderId="4" fillId="0" fontId="8" numFmtId="1000" quotePrefix="false">
      <alignment horizontal="center" wrapText="true"/>
    </xf>
    <xf applyAlignment="true" applyBorder="true" applyFont="true" applyNumberFormat="true" borderId="5" fillId="0" fontId="9" numFmtId="1000" quotePrefix="false">
      <alignment horizontal="center" wrapText="true"/>
    </xf>
    <xf applyAlignment="true" applyBorder="true" applyFont="true" applyNumberFormat="true" borderId="4" fillId="0" fontId="9" numFmtId="1000" quotePrefix="false">
      <alignment horizontal="center" wrapText="true"/>
    </xf>
    <xf applyAlignment="true" applyBorder="true" applyFont="true" applyNumberFormat="true" borderId="4" fillId="0" fontId="9" numFmtId="1004" quotePrefix="false">
      <alignment horizontal="center" wrapText="true"/>
    </xf>
    <xf applyAlignment="true" applyBorder="true" applyFont="true" applyNumberFormat="true" borderId="6" fillId="0" fontId="9" numFmtId="1004" quotePrefix="false">
      <alignment horizontal="center" wrapText="true"/>
    </xf>
    <xf applyAlignment="true" applyBorder="true" applyFont="true" applyNumberFormat="true" borderId="4" fillId="0" fontId="9" numFmtId="1000" quotePrefix="false">
      <alignment horizontal="center"/>
    </xf>
    <xf applyAlignment="true" applyBorder="true" applyFont="true" applyNumberFormat="true" borderId="7" fillId="0" fontId="9" numFmtId="1000" quotePrefix="false">
      <alignment horizontal="center"/>
    </xf>
    <xf applyAlignment="true" applyBorder="true" applyFont="true" applyNumberFormat="true" borderId="8" fillId="0" fontId="9" numFmtId="1000" quotePrefix="false">
      <alignment horizontal="center"/>
    </xf>
    <xf applyAlignment="true" applyBorder="true" applyFont="true" applyNumberFormat="true" borderId="9" fillId="0" fontId="8" numFmtId="1000" quotePrefix="false">
      <alignment horizontal="center"/>
    </xf>
    <xf applyAlignment="true" applyBorder="true" applyFont="true" applyNumberFormat="true" borderId="10" fillId="0" fontId="9" numFmtId="1000" quotePrefix="false">
      <alignment horizontal="center"/>
    </xf>
    <xf applyAlignment="true" applyFont="true" applyNumberFormat="true" borderId="0" fillId="0" fontId="9" numFmtId="1000" quotePrefix="false">
      <alignment horizontal="center" wrapText="true"/>
    </xf>
    <xf applyAlignment="true" applyBorder="true" applyFont="true" applyNumberFormat="true" borderId="11" fillId="0" fontId="9" numFmtId="1000" quotePrefix="false">
      <alignment horizontal="center" wrapText="true"/>
    </xf>
    <xf applyAlignment="true" applyBorder="true" applyFont="true" applyNumberFormat="true" borderId="11" fillId="0" fontId="9" numFmtId="1004" quotePrefix="false">
      <alignment horizontal="center" wrapText="true"/>
    </xf>
    <xf applyAlignment="true" applyBorder="true" applyFont="true" applyNumberFormat="true" borderId="12" fillId="0" fontId="1" numFmtId="1004" quotePrefix="false">
      <alignment horizontal="center"/>
    </xf>
    <xf applyAlignment="true" applyBorder="true" applyFont="true" applyNumberFormat="true" borderId="13" fillId="0" fontId="5" numFmtId="1000" quotePrefix="false">
      <alignment horizontal="center"/>
    </xf>
    <xf applyAlignment="true" applyBorder="true" applyFont="true" applyNumberFormat="true" borderId="14" fillId="0" fontId="5" numFmtId="1000" quotePrefix="false">
      <alignment horizontal="center"/>
    </xf>
    <xf applyAlignment="true" applyBorder="true" applyFont="true" applyNumberFormat="true" borderId="4" fillId="0" fontId="7" numFmtId="1000" quotePrefix="false">
      <alignment horizontal="center" wrapText="true"/>
    </xf>
    <xf applyAlignment="true" applyBorder="true" applyFont="true" applyNumberFormat="true" borderId="15" fillId="0" fontId="8" numFmtId="1000" quotePrefix="false">
      <alignment horizontal="center"/>
    </xf>
    <xf applyAlignment="true" applyBorder="true" applyFont="true" applyNumberFormat="true" borderId="16" fillId="0" fontId="9" numFmtId="1000" quotePrefix="false">
      <alignment horizontal="center"/>
    </xf>
    <xf applyAlignment="true" applyBorder="true" applyFont="true" applyNumberFormat="true" borderId="17" fillId="0" fontId="9" numFmtId="1000" quotePrefix="false">
      <alignment horizontal="center" wrapText="true"/>
    </xf>
    <xf applyAlignment="true" applyBorder="true" applyFont="true" applyNumberFormat="true" borderId="16" fillId="0" fontId="9" numFmtId="1000" quotePrefix="false">
      <alignment horizontal="center" wrapText="true"/>
    </xf>
    <xf applyAlignment="true" applyBorder="true" applyFont="true" applyNumberFormat="true" borderId="16" fillId="0" fontId="9" numFmtId="1004" quotePrefix="false">
      <alignment horizontal="center" wrapText="true"/>
    </xf>
    <xf applyAlignment="true" applyBorder="true" applyFont="true" applyNumberFormat="true" borderId="18" fillId="0" fontId="1" numFmtId="1004" quotePrefix="false">
      <alignment horizontal="center"/>
    </xf>
    <xf applyAlignment="true" applyBorder="true" applyFont="true" applyNumberFormat="true" borderId="19" fillId="0" fontId="7" numFmtId="1000" quotePrefix="false">
      <alignment horizontal="center" wrapText="true"/>
    </xf>
    <xf applyAlignment="true" applyBorder="true" applyFont="true" applyNumberFormat="true" borderId="20" fillId="0" fontId="7" numFmtId="1000" quotePrefix="false">
      <alignment horizontal="center" wrapText="true"/>
    </xf>
    <xf applyAlignment="true" applyBorder="true" applyFont="true" applyNumberFormat="true" borderId="16" fillId="0" fontId="7" numFmtId="1000" quotePrefix="false">
      <alignment horizontal="center" wrapText="true"/>
    </xf>
    <xf applyAlignment="true" applyBorder="true" applyFont="true" applyNumberFormat="true" borderId="21" fillId="0" fontId="8" numFmtId="1000" quotePrefix="false">
      <alignment horizontal="center"/>
    </xf>
    <xf applyAlignment="true" applyBorder="true" applyFont="true" applyNumberFormat="true" borderId="22" fillId="0" fontId="9" numFmtId="1000" quotePrefix="false">
      <alignment horizontal="center"/>
    </xf>
    <xf applyAlignment="true" applyBorder="true" applyFont="true" applyNumberFormat="true" borderId="23" fillId="0" fontId="9" numFmtId="1000" quotePrefix="false">
      <alignment horizontal="center"/>
    </xf>
    <xf applyAlignment="true" applyBorder="true" applyFont="true" applyNumberFormat="true" borderId="24" fillId="0" fontId="9" numFmtId="1000" quotePrefix="false">
      <alignment horizontal="center"/>
    </xf>
    <xf applyAlignment="true" applyBorder="true" applyFont="true" applyNumberFormat="true" borderId="25" fillId="0" fontId="5" numFmtId="1000" quotePrefix="false">
      <alignment wrapText="true"/>
    </xf>
    <xf applyAlignment="true" applyBorder="true" applyFont="true" applyNumberFormat="true" borderId="25" fillId="0" fontId="5" numFmtId="1000" quotePrefix="false">
      <alignment horizontal="center"/>
    </xf>
    <xf applyAlignment="true" applyBorder="true" applyFont="true" applyNumberFormat="true" borderId="25" fillId="0" fontId="5" numFmtId="1001" quotePrefix="false">
      <alignment horizontal="center"/>
    </xf>
    <xf applyAlignment="true" applyBorder="true" applyFont="true" applyNumberFormat="true" borderId="25" fillId="0" fontId="5" numFmtId="1000" quotePrefix="false">
      <alignment horizontal="left"/>
    </xf>
    <xf applyAlignment="true" applyBorder="true" applyFont="true" applyNumberFormat="true" borderId="25" fillId="0" fontId="10" numFmtId="1001" quotePrefix="false">
      <alignment horizontal="center"/>
    </xf>
    <xf applyAlignment="true" applyBorder="true" applyFont="true" applyNumberFormat="true" borderId="1" fillId="0" fontId="5" numFmtId="1001" quotePrefix="false">
      <alignment horizontal="center"/>
    </xf>
    <xf applyAlignment="true" applyBorder="true" applyFont="true" applyNumberFormat="true" borderId="26" fillId="0" fontId="6" numFmtId="1000" quotePrefix="false">
      <alignment horizontal="center"/>
    </xf>
    <xf applyAlignment="true" applyBorder="true" applyFont="true" applyNumberFormat="true" borderId="1" fillId="0" fontId="5" numFmtId="1000" quotePrefix="false">
      <alignment wrapText="true"/>
    </xf>
    <xf applyAlignment="true" applyBorder="true" applyFont="true" applyNumberFormat="true" borderId="1" fillId="0" fontId="5" numFmtId="1000" quotePrefix="false">
      <alignment horizontal="left"/>
    </xf>
    <xf applyAlignment="true" applyBorder="true" applyFont="true" applyNumberFormat="true" borderId="27" fillId="0" fontId="6" numFmtId="1000" quotePrefix="false">
      <alignment horizontal="center"/>
    </xf>
    <xf applyAlignment="true" applyBorder="true" applyFont="true" applyNumberFormat="true" borderId="28" fillId="0" fontId="5" numFmtId="1000" quotePrefix="false">
      <alignment wrapText="true"/>
    </xf>
    <xf applyAlignment="true" applyBorder="true" applyFont="true" applyNumberFormat="true" borderId="28" fillId="0" fontId="5" numFmtId="1000" quotePrefix="false">
      <alignment horizontal="center"/>
    </xf>
    <xf applyAlignment="true" applyBorder="true" applyFont="true" applyNumberFormat="true" borderId="28" fillId="0" fontId="5" numFmtId="1000" quotePrefix="false">
      <alignment horizontal="left"/>
    </xf>
    <xf applyAlignment="true" applyBorder="true" applyFont="true" applyNumberFormat="true" borderId="29" fillId="0" fontId="5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/>
    </xf>
    <xf applyBorder="true" applyFont="true" applyNumberFormat="true" borderId="19" fillId="0" fontId="1" numFmtId="1000" quotePrefix="false"/>
    <xf applyBorder="true" applyFont="true" applyNumberFormat="true" borderId="30" fillId="0" fontId="1" numFmtId="1000" quotePrefix="false"/>
    <xf applyBorder="true" applyFont="true" applyNumberFormat="true" borderId="30" fillId="0" fontId="2" numFmtId="1000" quotePrefix="false"/>
    <xf applyBorder="true" applyFill="true" applyFont="true" applyNumberFormat="true" borderId="30" fillId="3" fontId="10" numFmtId="1001" quotePrefix="false"/>
    <xf applyBorder="true" applyFont="true" applyNumberFormat="true" borderId="31" fillId="0" fontId="1" numFmtId="1000" quotePrefix="false"/>
    <xf applyFont="true" applyNumberFormat="true" borderId="0" fillId="0" fontId="10" numFmtId="1000" quotePrefix="false"/>
    <xf applyFont="true" applyNumberFormat="true" borderId="0" fillId="0" fontId="11" numFmtId="1000" quotePrefix="false"/>
    <xf applyFont="true" applyNumberFormat="true" borderId="0" fillId="0" fontId="9" numFmtId="1000" quotePrefix="false"/>
    <xf applyFill="true" applyFont="true" applyNumberFormat="true" borderId="0" fillId="3" fontId="10" numFmtId="1001" quotePrefix="false"/>
    <xf applyFont="true" applyNumberFormat="true" borderId="0" fillId="0" fontId="1" numFmtId="1001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P34"/>
  <sheetViews>
    <sheetView showZeros="true" workbookViewId="0"/>
  </sheetViews>
  <sheetFormatPr baseColWidth="8" customHeight="false" defaultColWidth="9.01743714249899" defaultRowHeight="15" zeroHeight="false"/>
  <cols>
    <col customWidth="true" max="1" min="1" outlineLevel="0" width="2.39584159075757"/>
    <col customWidth="true" max="4" min="4" outlineLevel="0" width="15.3615735973544"/>
    <col customWidth="true" max="5" min="5" outlineLevel="0" width="13.2475944991894"/>
    <col customWidth="true" max="6" min="6" outlineLevel="0" style="1" width="15.3615735973544"/>
    <col customWidth="true" max="7" min="7" outlineLevel="0" width="11.2745491002305"/>
    <col customWidth="true" max="8" min="8" outlineLevel="0" width="19.1667327260606"/>
    <col customWidth="true" max="9" min="9" outlineLevel="0" width="10.0061620473303"/>
    <col customWidth="true" max="10" min="10" outlineLevel="0" width="8.59684332521843"/>
    <col customWidth="true" max="11" min="11" outlineLevel="0" width="7.32845694898303"/>
    <col bestFit="true" customWidth="true" max="12" min="12" outlineLevel="0" width="9.01963900951847"/>
    <col customWidth="true" max="13" min="13" outlineLevel="0" width="7.4693886181948"/>
    <col bestFit="true" customWidth="true" max="15" min="15" outlineLevel="0" width="9.01963900951847"/>
  </cols>
  <sheetData>
    <row outlineLevel="0" r="1">
      <c r="B1" s="2" t="n"/>
      <c r="C1" s="2" t="n"/>
      <c r="D1" s="3" t="s">
        <v>0</v>
      </c>
      <c r="E1" s="4" t="s"/>
      <c r="F1" s="5" t="s"/>
      <c r="G1" s="2" t="n"/>
      <c r="H1" s="6" t="n"/>
      <c r="I1" s="7" t="n"/>
      <c r="J1" s="7" t="n"/>
      <c r="K1" s="7" t="n"/>
      <c r="L1" s="7" t="n"/>
      <c r="M1" s="7" t="n"/>
      <c r="N1" s="7" t="n"/>
    </row>
    <row customHeight="true" ht="15" outlineLevel="0" r="2">
      <c r="A2" s="8" t="n"/>
      <c r="B2" s="9" t="n"/>
      <c r="C2" s="10" t="s"/>
      <c r="D2" s="10" t="s"/>
      <c r="E2" s="11" t="s"/>
      <c r="F2" s="12" t="s">
        <v>1</v>
      </c>
      <c r="G2" s="2" t="n"/>
      <c r="H2" s="6" t="n"/>
      <c r="I2" s="7" t="n"/>
      <c r="J2" s="7" t="n"/>
      <c r="K2" s="7" t="n"/>
      <c r="L2" s="7" t="n"/>
      <c r="M2" s="7" t="n"/>
      <c r="N2" s="7" t="n"/>
    </row>
    <row outlineLevel="0" r="3">
      <c r="B3" s="13" t="s">
        <v>2</v>
      </c>
      <c r="C3" s="13" t="n"/>
      <c r="D3" s="13" t="n"/>
      <c r="E3" s="13" t="n"/>
      <c r="F3" s="14" t="n">
        <v>66384.9</v>
      </c>
      <c r="G3" s="2" t="n"/>
      <c r="H3" s="6" t="n"/>
      <c r="I3" s="7" t="n"/>
      <c r="J3" s="7" t="n"/>
      <c r="K3" s="7" t="n"/>
      <c r="L3" s="7" t="n"/>
      <c r="M3" s="7" t="n"/>
      <c r="N3" s="7" t="n"/>
    </row>
    <row outlineLevel="0" r="4">
      <c r="B4" s="13" t="n"/>
      <c r="C4" s="15" t="s"/>
      <c r="D4" s="15" t="s"/>
      <c r="E4" s="16" t="s"/>
      <c r="F4" s="14" t="n"/>
      <c r="G4" s="2" t="n"/>
      <c r="H4" s="6" t="n"/>
      <c r="I4" s="7" t="n"/>
      <c r="J4" s="7" t="n"/>
      <c r="K4" s="7" t="n"/>
      <c r="L4" s="7" t="n"/>
      <c r="M4" s="7" t="n"/>
      <c r="N4" s="7" t="n"/>
    </row>
    <row outlineLevel="0" r="5">
      <c r="B5" s="13" t="n"/>
      <c r="C5" s="15" t="s"/>
      <c r="D5" s="15" t="s"/>
      <c r="E5" s="16" t="s"/>
      <c r="F5" s="14" t="n"/>
      <c r="G5" s="2" t="n"/>
      <c r="H5" s="6" t="n"/>
      <c r="I5" s="7" t="n"/>
      <c r="J5" s="7" t="n"/>
      <c r="K5" s="7" t="n"/>
      <c r="L5" s="7" t="n"/>
      <c r="M5" s="7" t="n"/>
      <c r="N5" s="7" t="n"/>
    </row>
    <row outlineLevel="0" r="6">
      <c r="B6" s="13" t="s">
        <v>3</v>
      </c>
      <c r="C6" s="15" t="s"/>
      <c r="D6" s="15" t="s"/>
      <c r="E6" s="16" t="s"/>
      <c r="F6" s="14" t="n">
        <f aca="false" ca="false" dt2D="false" dtr="false" t="normal">SUM(F3:F5)</f>
        <v>66384.9</v>
      </c>
      <c r="G6" s="2" t="n"/>
      <c r="H6" s="6" t="n"/>
      <c r="I6" s="17" t="n"/>
      <c r="J6" s="7" t="n"/>
      <c r="K6" s="7" t="n"/>
      <c r="L6" s="7" t="n"/>
      <c r="M6" s="7" t="n"/>
      <c r="N6" s="7" t="n"/>
    </row>
    <row outlineLevel="0" r="7">
      <c r="B7" s="2" t="n"/>
      <c r="C7" s="2" t="n"/>
      <c r="D7" s="2" t="n"/>
      <c r="E7" s="2" t="n"/>
      <c r="F7" s="18" t="n"/>
      <c r="G7" s="2" t="n"/>
      <c r="H7" s="6" t="n"/>
      <c r="I7" s="7" t="n"/>
      <c r="J7" s="19" t="n"/>
      <c r="K7" s="19" t="n"/>
      <c r="L7" s="19" t="n"/>
      <c r="M7" s="7" t="n"/>
      <c r="N7" s="7" t="n"/>
    </row>
    <row ht="28.5" outlineLevel="0" r="8">
      <c r="B8" s="13" t="n"/>
      <c r="C8" s="15" t="s"/>
      <c r="D8" s="16" t="s"/>
      <c r="E8" s="13" t="s">
        <v>4</v>
      </c>
      <c r="F8" s="14" t="s">
        <v>5</v>
      </c>
      <c r="G8" s="20" t="s">
        <v>6</v>
      </c>
      <c r="H8" s="21" t="n"/>
      <c r="I8" s="7" t="n"/>
      <c r="J8" s="21" t="n"/>
      <c r="K8" s="7" t="n"/>
      <c r="L8" s="21" t="n"/>
      <c r="M8" s="7" t="n"/>
      <c r="N8" s="7" t="n"/>
    </row>
    <row outlineLevel="0" r="9">
      <c r="B9" s="13" t="n"/>
      <c r="C9" s="15" t="s"/>
      <c r="D9" s="16" t="s"/>
      <c r="E9" s="13" t="n"/>
      <c r="F9" s="14" t="n"/>
      <c r="G9" s="20" t="n"/>
      <c r="H9" t="n"/>
      <c r="I9" t="n"/>
      <c r="J9" t="n"/>
      <c r="K9" t="n"/>
    </row>
    <row outlineLevel="0" r="10">
      <c r="B10" s="13" t="s">
        <v>7</v>
      </c>
      <c r="C10" s="13" t="n"/>
      <c r="D10" s="13" t="n"/>
      <c r="E10" s="13" t="n">
        <v>134</v>
      </c>
      <c r="F10" s="22" t="n">
        <v>150</v>
      </c>
      <c r="G10" s="23" t="n">
        <f aca="false" ca="false" dt2D="false" dtr="false" t="normal">E10*F10</f>
        <v>20100</v>
      </c>
      <c r="H10" t="n"/>
      <c r="I10" t="n"/>
      <c r="J10" t="n"/>
      <c r="K10" t="n"/>
    </row>
    <row outlineLevel="0" r="11">
      <c r="B11" s="13" t="s">
        <v>8</v>
      </c>
      <c r="C11" s="13" t="n"/>
      <c r="D11" s="13" t="n"/>
      <c r="E11" s="13" t="n">
        <v>74</v>
      </c>
      <c r="F11" s="24" t="n">
        <v>700</v>
      </c>
      <c r="G11" s="23" t="n">
        <f aca="false" ca="false" dt2D="false" dtr="false" t="normal">E11*F11</f>
        <v>51800</v>
      </c>
      <c r="H11" t="n"/>
      <c r="I11" t="n"/>
      <c r="J11" t="n"/>
      <c r="K11" t="n"/>
    </row>
    <row outlineLevel="0" r="12">
      <c r="B12" s="13" t="n"/>
      <c r="C12" s="15" t="s"/>
      <c r="D12" s="16" t="s"/>
      <c r="E12" s="13" t="n"/>
      <c r="F12" s="13" t="n"/>
      <c r="G12" s="14" t="n"/>
      <c r="H12" t="n"/>
      <c r="I12" t="n"/>
      <c r="J12" t="n"/>
      <c r="K12" t="n"/>
      <c r="L12" s="7" t="n"/>
      <c r="M12" s="25" t="n"/>
      <c r="N12" s="7" t="n"/>
    </row>
    <row outlineLevel="0" r="13">
      <c r="B13" s="13" t="n"/>
      <c r="C13" s="15" t="s"/>
      <c r="D13" s="16" t="s"/>
      <c r="E13" s="13" t="n"/>
      <c r="F13" s="13" t="n"/>
      <c r="G13" s="14" t="n"/>
      <c r="H13" t="n"/>
      <c r="I13" t="n"/>
      <c r="J13" t="n"/>
      <c r="K13" t="n"/>
      <c r="L13" s="7" t="n"/>
      <c r="M13" s="25" t="n"/>
      <c r="N13" s="7" t="n"/>
    </row>
    <row outlineLevel="0" r="14">
      <c r="B14" s="13" t="s">
        <v>3</v>
      </c>
      <c r="C14" s="15" t="s"/>
      <c r="D14" s="16" t="s"/>
      <c r="E14" s="13" t="n"/>
      <c r="F14" s="13" t="n"/>
      <c r="G14" s="26" t="n">
        <f aca="false" ca="false" dt2D="false" dtr="false" t="normal">SUM(G10:G13)</f>
        <v>71900</v>
      </c>
      <c r="H14" t="n"/>
      <c r="I14" t="n"/>
      <c r="J14" t="n"/>
      <c r="K14" t="n"/>
      <c r="L14" s="7" t="n"/>
      <c r="M14" s="25" t="n"/>
      <c r="N14" s="7" t="n"/>
    </row>
    <row outlineLevel="0" r="15">
      <c r="B15" s="13" t="n"/>
      <c r="C15" s="15" t="s"/>
      <c r="D15" s="16" t="s"/>
      <c r="E15" s="13" t="n"/>
      <c r="F15" s="13" t="n"/>
      <c r="G15" s="14" t="n"/>
      <c r="H15" s="27" t="n"/>
      <c r="I15" s="7" t="n"/>
      <c r="J15" s="7" t="n"/>
      <c r="K15" s="7" t="n"/>
      <c r="L15" s="7" t="n"/>
      <c r="M15" s="7" t="n"/>
      <c r="N15" s="7" t="n"/>
    </row>
    <row outlineLevel="0" r="16">
      <c r="B16" s="28" t="n"/>
      <c r="C16" s="28" t="n"/>
      <c r="D16" s="28" t="n"/>
      <c r="E16" s="28" t="n"/>
      <c r="F16" s="28" t="n"/>
      <c r="G16" s="29" t="n"/>
      <c r="H16" s="27" t="n"/>
      <c r="I16" s="7" t="n"/>
      <c r="J16" s="7" t="n"/>
      <c r="K16" s="7" t="n"/>
      <c r="L16" s="7" t="n"/>
      <c r="M16" s="7" t="n"/>
      <c r="N16" s="7" t="n"/>
    </row>
    <row outlineLevel="0" r="17">
      <c r="B17" s="28" t="n"/>
      <c r="C17" s="28" t="n"/>
      <c r="D17" s="28" t="n"/>
      <c r="E17" s="28" t="n"/>
      <c r="F17" s="28" t="n"/>
      <c r="G17" s="29" t="n"/>
      <c r="H17" s="27" t="n"/>
      <c r="I17" s="7" t="n"/>
      <c r="J17" s="7" t="n"/>
      <c r="K17" s="7" t="n"/>
      <c r="L17" s="7" t="n"/>
      <c r="M17" s="7" t="n"/>
      <c r="N17" s="7" t="n"/>
    </row>
    <row outlineLevel="0" r="18">
      <c r="B18" s="2" t="n"/>
      <c r="C18" s="2" t="n"/>
      <c r="D18" s="2" t="n"/>
      <c r="E18" s="2" t="n"/>
      <c r="F18" s="2" t="n"/>
      <c r="G18" s="2" t="n"/>
      <c r="H18" s="2" t="n"/>
      <c r="I18" s="0" t="n"/>
      <c r="J18" s="0" t="s">
        <v>9</v>
      </c>
      <c r="K18" s="0" t="n"/>
      <c r="L18" s="30" t="n"/>
      <c r="M18" s="31" t="s"/>
    </row>
    <row outlineLevel="0" r="19">
      <c r="B19" s="0" t="n"/>
      <c r="C19" s="32" t="n"/>
      <c r="D19" s="0" t="n"/>
      <c r="E19" s="0" t="n"/>
      <c r="F19" s="0" t="n"/>
      <c r="G19" s="0" t="n"/>
      <c r="H19" s="0" t="n"/>
      <c r="I19" s="0" t="n"/>
      <c r="J19" s="0" t="s">
        <v>10</v>
      </c>
      <c r="K19" s="0" t="n"/>
      <c r="L19" s="30" t="n"/>
      <c r="M19" s="31" t="s"/>
    </row>
    <row outlineLevel="0" r="20">
      <c r="B20" s="32" t="n"/>
      <c r="C20" s="33" t="n"/>
      <c r="D20" s="34" t="s">
        <v>11</v>
      </c>
      <c r="E20" s="35" t="s">
        <v>12</v>
      </c>
      <c r="F20" s="36" t="n"/>
      <c r="G20" s="36" t="n"/>
      <c r="H20" s="36" t="n"/>
      <c r="I20" s="37" t="s">
        <v>13</v>
      </c>
      <c r="J20" s="32" t="n"/>
      <c r="K20" s="32" t="n"/>
      <c r="L20" s="32" t="n"/>
      <c r="M20" s="0" t="n"/>
    </row>
    <row outlineLevel="0" r="21">
      <c r="B21" s="32" t="n"/>
      <c r="C21" s="32" t="n"/>
      <c r="D21" s="38" t="n">
        <v>1</v>
      </c>
      <c r="E21" s="39" t="n"/>
      <c r="F21" s="40" t="n"/>
      <c r="G21" s="40" t="n"/>
      <c r="H21" s="40" t="n"/>
      <c r="I21" s="32" t="s">
        <v>14</v>
      </c>
      <c r="J21" s="32" t="n"/>
      <c r="K21" s="32" t="n"/>
      <c r="L21" s="32" t="n"/>
      <c r="M21" s="0" t="n"/>
    </row>
    <row ht="15.75" outlineLevel="0" r="22">
      <c r="B22" s="32" t="s">
        <v>15</v>
      </c>
      <c r="C22" s="32" t="n"/>
      <c r="D22" s="32" t="n"/>
      <c r="E22" s="32" t="n"/>
      <c r="F22" s="32" t="n"/>
      <c r="G22" s="32" t="n"/>
      <c r="H22" s="32" t="n"/>
      <c r="I22" s="32" t="s">
        <v>16</v>
      </c>
      <c r="J22" s="32" t="n"/>
      <c r="K22" s="32" t="n"/>
      <c r="L22" s="32" t="n"/>
      <c r="M22" s="0" t="n"/>
    </row>
    <row customHeight="true" ht="59.4500007629395" outlineLevel="0" r="23">
      <c r="B23" s="41" t="s">
        <v>17</v>
      </c>
      <c r="C23" s="42" t="s">
        <v>18</v>
      </c>
      <c r="D23" s="43" t="s">
        <v>19</v>
      </c>
      <c r="E23" s="42" t="s">
        <v>20</v>
      </c>
      <c r="F23" s="43" t="s">
        <v>21</v>
      </c>
      <c r="G23" s="44" t="s">
        <v>22</v>
      </c>
      <c r="H23" s="45" t="n"/>
      <c r="I23" s="46" t="s">
        <v>23</v>
      </c>
      <c r="J23" s="47" t="s"/>
      <c r="K23" s="48" t="s"/>
      <c r="L23" s="49" t="s">
        <v>24</v>
      </c>
      <c r="M23" s="49" t="s">
        <v>24</v>
      </c>
    </row>
    <row outlineLevel="0" r="24">
      <c r="B24" s="50" t="s">
        <v>25</v>
      </c>
      <c r="C24" s="51" t="s"/>
      <c r="D24" s="52" t="s"/>
      <c r="E24" s="51" t="s"/>
      <c r="F24" s="52" t="s"/>
      <c r="G24" s="53" t="s"/>
      <c r="H24" s="54" t="n"/>
      <c r="I24" s="55" t="s">
        <v>26</v>
      </c>
      <c r="J24" s="56" t="s"/>
      <c r="K24" s="57" t="s">
        <v>27</v>
      </c>
      <c r="L24" s="58" t="s"/>
      <c r="M24" s="58" t="s"/>
    </row>
    <row ht="30" outlineLevel="0" r="25">
      <c r="B25" s="59" t="s"/>
      <c r="C25" s="60" t="s"/>
      <c r="D25" s="61" t="s"/>
      <c r="E25" s="60" t="s"/>
      <c r="F25" s="61" t="s"/>
      <c r="G25" s="62" t="s"/>
      <c r="H25" s="63" t="n"/>
      <c r="I25" s="64" t="s">
        <v>28</v>
      </c>
      <c r="J25" s="65" t="s">
        <v>29</v>
      </c>
      <c r="K25" s="66" t="s"/>
      <c r="L25" s="67" t="s"/>
      <c r="M25" s="67" t="s"/>
    </row>
    <row ht="15.75" outlineLevel="0" r="26">
      <c r="B26" s="46" t="n">
        <v>1</v>
      </c>
      <c r="C26" s="68" t="n">
        <v>4</v>
      </c>
      <c r="D26" s="69" t="n">
        <v>5</v>
      </c>
      <c r="E26" s="69" t="n">
        <v>6</v>
      </c>
      <c r="F26" s="69" t="n"/>
      <c r="G26" s="69" t="n"/>
      <c r="H26" s="69" t="n"/>
      <c r="I26" s="69" t="n">
        <v>7</v>
      </c>
      <c r="J26" s="69" t="n">
        <v>8</v>
      </c>
      <c r="K26" s="69" t="n">
        <v>9</v>
      </c>
      <c r="L26" s="69" t="n">
        <v>10</v>
      </c>
      <c r="M26" s="70" t="n">
        <v>11</v>
      </c>
    </row>
    <row outlineLevel="0" r="27">
      <c r="B27" s="71" t="s">
        <v>30</v>
      </c>
      <c r="C27" s="72" t="n">
        <v>3</v>
      </c>
      <c r="D27" s="73" t="n">
        <v>19242</v>
      </c>
      <c r="E27" s="73" t="n"/>
      <c r="F27" s="72" t="n">
        <v>1</v>
      </c>
      <c r="G27" s="74" t="n"/>
      <c r="H27" s="75" t="n">
        <f aca="false" ca="false" dt2D="false" dtr="false" t="normal">D27*F27</f>
        <v>19242</v>
      </c>
      <c r="I27" s="72" t="n"/>
      <c r="J27" s="72" t="n"/>
      <c r="K27" s="76" t="n">
        <f aca="false" ca="false" dt2D="false" dtr="false" t="normal">H27*15%</f>
        <v>2886.2999999999997</v>
      </c>
      <c r="L27" s="76" t="n">
        <f aca="false" ca="false" dt2D="false" dtr="false" t="normal">H27+K27</f>
        <v>22128.3</v>
      </c>
      <c r="M27" s="77" t="n"/>
    </row>
    <row outlineLevel="0" r="28">
      <c r="B28" s="78" t="n"/>
      <c r="C28" s="38" t="n"/>
      <c r="D28" s="73" t="n">
        <v>19242</v>
      </c>
      <c r="E28" s="73" t="n"/>
      <c r="F28" s="38" t="n">
        <v>1</v>
      </c>
      <c r="G28" s="79" t="n"/>
      <c r="H28" s="75" t="n">
        <f aca="false" ca="false" dt2D="false" dtr="false" t="normal">D28*F28</f>
        <v>19242</v>
      </c>
      <c r="I28" s="38" t="n"/>
      <c r="J28" s="38" t="n"/>
      <c r="K28" s="76" t="n">
        <f aca="false" ca="false" dt2D="false" dtr="false" t="normal">H28*15%</f>
        <v>2886.2999999999997</v>
      </c>
      <c r="L28" s="76" t="n">
        <f aca="false" ca="false" dt2D="false" dtr="false" t="normal">H28+K28</f>
        <v>22128.3</v>
      </c>
      <c r="M28" s="80" t="n"/>
    </row>
    <row customHeight="true" ht="15.6000003814697" outlineLevel="0" r="29">
      <c r="B29" s="81" t="n"/>
      <c r="C29" s="82" t="n"/>
      <c r="D29" s="73" t="n">
        <v>19242</v>
      </c>
      <c r="E29" s="73" t="n"/>
      <c r="F29" s="82" t="n">
        <v>1</v>
      </c>
      <c r="G29" s="83" t="n"/>
      <c r="H29" s="75" t="n">
        <f aca="false" ca="false" dt2D="false" dtr="false" t="normal">D29*F29</f>
        <v>19242</v>
      </c>
      <c r="I29" s="82" t="n"/>
      <c r="J29" s="82" t="n"/>
      <c r="K29" s="76" t="n">
        <f aca="false" ca="false" dt2D="false" dtr="false" t="normal">H29*15%</f>
        <v>2886.2999999999997</v>
      </c>
      <c r="L29" s="84" t="n">
        <f aca="false" ca="false" dt2D="false" dtr="false" t="normal">H29+K29</f>
        <v>22128.3</v>
      </c>
      <c r="M29" s="85" t="n"/>
    </row>
    <row ht="15.75" outlineLevel="0" r="30">
      <c r="B30" s="86" t="n"/>
      <c r="C30" s="87" t="n"/>
      <c r="D30" s="87" t="n"/>
      <c r="E30" s="87" t="n"/>
      <c r="F30" s="88" t="n"/>
      <c r="G30" s="87" t="n"/>
      <c r="H30" s="87" t="n"/>
      <c r="I30" s="87" t="n"/>
      <c r="J30" s="87" t="n"/>
      <c r="K30" s="87" t="n"/>
      <c r="L30" s="89" t="n">
        <f aca="false" ca="false" dt2D="false" dtr="false" t="normal">SUM(L27:L29)</f>
        <v>66384.9</v>
      </c>
      <c r="M30" s="90" t="n"/>
      <c r="P30" s="91" t="n"/>
    </row>
    <row ht="18" outlineLevel="0" r="32">
      <c r="B32" s="92" t="s">
        <v>31</v>
      </c>
      <c r="C32" s="93" t="n"/>
      <c r="L32" s="94" t="n">
        <f aca="false" ca="false" dt2D="false" dtr="false" t="normal">L30*30.2%</f>
        <v>20048.2398</v>
      </c>
    </row>
    <row outlineLevel="0" r="34">
      <c r="L34" s="95" t="n"/>
      <c r="O34" s="95" t="n"/>
    </row>
  </sheetData>
  <mergeCells count="24">
    <mergeCell ref="M23:M25"/>
    <mergeCell ref="L23:L25"/>
    <mergeCell ref="K24:K25"/>
    <mergeCell ref="I23:K23"/>
    <mergeCell ref="I24:J24"/>
    <mergeCell ref="L19:M19"/>
    <mergeCell ref="L18:M18"/>
    <mergeCell ref="G23:G25"/>
    <mergeCell ref="F23:F25"/>
    <mergeCell ref="E23:E25"/>
    <mergeCell ref="D23:D25"/>
    <mergeCell ref="C23:C25"/>
    <mergeCell ref="B24:B25"/>
    <mergeCell ref="B9:D9"/>
    <mergeCell ref="B13:D13"/>
    <mergeCell ref="B14:D14"/>
    <mergeCell ref="B15:D15"/>
    <mergeCell ref="B12:D12"/>
    <mergeCell ref="D1:F1"/>
    <mergeCell ref="B2:E2"/>
    <mergeCell ref="B4:E4"/>
    <mergeCell ref="B5:E5"/>
    <mergeCell ref="B6:E6"/>
    <mergeCell ref="B8:D8"/>
  </mergeCells>
  <pageMargins bottom="0.748031497001648" footer="0.31496062874794" header="0.31496062874794" left="0.708661377429962" right="0.708661377429962" top="0.748031497001648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2023-10-30T13:30:05Z</dcterms:modified>
</cp:coreProperties>
</file>